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cont an 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<sst xmlns="http://schemas.openxmlformats.org/spreadsheetml/2006/main" count="33" uniqueCount="33">
  <si>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ALPHA MEDICAL -LABORATOR</t>
  </si>
  <si>
    <t>SP. JUD. Dr. POMPEI SAMARIAN"-HISTOPATOLOGIE</t>
  </si>
  <si>
    <t>SP. JUD. "Dr. POMPEI SAMARIAN-RADIOLOGIE</t>
  </si>
  <si>
    <t>SC PROMED SRL-RADIOLOGIE</t>
  </si>
  <si>
    <t>ALPHA MEDICAL -RADIOLOGIE</t>
  </si>
  <si>
    <t xml:space="preserve">SC GRINEI MEDICAL SRL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</si>
  <si>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</si>
  <si>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</si>
  <si>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</si>
  <si>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</si>
  <si>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</si>
  <si>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</si>
  <si>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</si>
  <si>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</si>
  <si>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</si>
  <si>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</si>
  <si>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</si>
  <si>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</si>
  <si>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SP."Dr. POMPEI SAMARIAN" CALARASI-RADIOLOGIE inalta performanta</t>
  </si>
  <si>
    <t>TOTAL GENERAL</t>
  </si>
  <si>
    <t>TOTAL</t>
  </si>
  <si>
    <r>
      <t>CMI FILIP MARIA OLTENITA</t>
    </r>
    <r>
      <rPr>
        <sz val="9"/>
        <rFont val="Arial"/>
        <family val="2"/>
      </rPr>
      <t>-RADIOGRAFII DENTARE</t>
    </r>
  </si>
  <si>
    <t>DENUMIRE FURNIZOR</t>
  </si>
  <si>
    <t>SUME DECONTATE FURNIZORILOR DE INVESTIGATII MEDICALE PARACLINICE AN 2022</t>
  </si>
  <si>
    <t>MEDIMA HEALTH- RADIOLOGIE inalta performanta</t>
  </si>
  <si>
    <t>ALPHA MEDICAL -RADIOLOGIE inalta performanta</t>
  </si>
  <si>
    <t>SPITALUL MUNICIPAL OLTENITA-radiologie</t>
  </si>
  <si>
    <t>SC CLINICA SANTE SRL-LABORATOR</t>
  </si>
  <si>
    <t>SC ROYALMED SRL CALARASI-LABORATOR</t>
  </si>
  <si>
    <t>SAN CRIS SRL-LABORATOR</t>
  </si>
  <si>
    <t>SPITALUL JUDETEAN DE URGENTA "Dr. POMPEI SAMARIAN" CALARASI-LABORATOR</t>
  </si>
  <si>
    <t>SC CABINET MEDICAL DR.TOPOLOGEANU GABRIELA SRL-VITAL CALARASI-LABORATOR</t>
  </si>
  <si>
    <t>S C BABEL MODEL SRL CALARASI--LABORATOR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</si>
</sst>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19" applyFont="1" applyBorder="1" applyAlignment="1">
      <alignment wrapText="1"/>
      <protection/>
    </xf>
    <xf numFmtId="4" fontId="3" fillId="0" borderId="1" xfId="19" applyNumberFormat="1" applyFont="1" applyBorder="1">
      <alignment/>
      <protection/>
    </xf>
    <xf numFmtId="4" fontId="3" fillId="0" borderId="1" xfId="0" applyNumberFormat="1" applyFont="1" applyBorder="1" applyAlignment="1">
      <alignment/>
    </xf>
    <xf numFmtId="0" fontId="3" fillId="0" borderId="1" xfId="19" applyFont="1" applyFill="1" applyBorder="1" applyAlignment="1">
      <alignment wrapText="1"/>
      <protection/>
    </xf>
    <xf numFmtId="0" fontId="1" fillId="0" borderId="1" xfId="0" applyFont="1" applyBorder="1" applyAlignment="1">
      <alignment horizontal="center"/>
    </xf>
    <xf numFmtId="0" fontId="3" fillId="0" borderId="2" xfId="19" applyFont="1" applyBorder="1" applyAlignment="1">
      <alignment wrapText="1"/>
      <protection/>
    </xf>
    <xf numFmtId="4" fontId="1" fillId="0" borderId="2" xfId="19" applyNumberFormat="1" applyFont="1" applyBorder="1">
      <alignment/>
      <protection/>
    </xf>
    <xf numFmtId="4" fontId="1" fillId="0" borderId="1" xfId="19" applyNumberFormat="1" applyFont="1" applyBorder="1">
      <alignment/>
      <protection/>
    </xf>
    <xf numFmtId="4" fontId="1" fillId="0" borderId="3" xfId="19" applyNumberFormat="1" applyFont="1" applyBorder="1">
      <alignment/>
      <protection/>
    </xf>
    <xf numFmtId="4" fontId="1" fillId="0" borderId="4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4" fontId="1" fillId="0" borderId="5" xfId="19" applyNumberFormat="1" applyFont="1" applyBorder="1">
      <alignment/>
      <protection/>
    </xf>
    <xf numFmtId="4" fontId="1" fillId="0" borderId="6" xfId="19" applyNumberFormat="1" applyFont="1" applyBorder="1">
      <alignment/>
      <protection/>
    </xf>
    <xf numFmtId="4" fontId="1" fillId="0" borderId="7" xfId="19" applyNumberFormat="1" applyFont="1" applyBorder="1">
      <alignment/>
      <protection/>
    </xf>
    <xf numFmtId="4" fontId="5" fillId="0" borderId="1" xfId="19" applyNumberFormat="1" applyFont="1" applyBorder="1">
      <alignment/>
      <protection/>
    </xf>
    <xf numFmtId="4" fontId="1" fillId="0" borderId="8" xfId="19" applyNumberFormat="1" applyFont="1" applyBorder="1">
      <alignment/>
      <protection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acte para 201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34.57421875" style="0" customWidth="1"/>
    <col min="2" max="2" width="10.7109375" style="0" customWidth="1"/>
    <col min="3" max="3" width="10.28125" style="0" customWidth="1"/>
    <col min="4" max="4" width="10.57421875" style="0" customWidth="1"/>
    <col min="5" max="5" width="10.140625" style="0" customWidth="1"/>
    <col min="6" max="6" width="10.28125" style="0" customWidth="1"/>
    <col min="7" max="7" width="10.421875" style="0" customWidth="1"/>
    <col min="8" max="10" width="9.8515625" style="0" customWidth="1"/>
    <col min="11" max="11" width="10.140625" style="0" customWidth="1"/>
    <col min="12" max="12" width="12.00390625" style="0" customWidth="1"/>
    <col min="13" max="13" width="10.7109375" style="0" customWidth="1"/>
    <col min="14" max="14" width="11.7109375" style="0" customWidth="1"/>
  </cols>
  <sheetData>
    <row r="2" spans="2:12" ht="12.75"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4" ht="12.75">
      <c r="A4" s="7" t="s">
        <v>22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20</v>
      </c>
    </row>
    <row r="5" spans="1:14" ht="24" customHeight="1">
      <c r="A5" s="8" t="s">
        <v>32</v>
      </c>
      <c r="B5" s="9">
        <v>38091.88</v>
      </c>
      <c r="C5" s="9">
        <v>42114.47</v>
      </c>
      <c r="D5" s="9">
        <v>43004.64</v>
      </c>
      <c r="E5" s="9">
        <v>41689.64</v>
      </c>
      <c r="F5" s="9">
        <v>47661.82</v>
      </c>
      <c r="G5" s="9">
        <v>43251.34</v>
      </c>
      <c r="H5" s="9">
        <v>45039.02</v>
      </c>
      <c r="I5" s="4">
        <v>40338.02</v>
      </c>
      <c r="J5" s="4">
        <v>44926.8</v>
      </c>
      <c r="K5" s="4">
        <v>50081.1</v>
      </c>
      <c r="L5" s="4">
        <v>57532.59</v>
      </c>
      <c r="M5" s="9">
        <v>21961.63</v>
      </c>
      <c r="N5" s="5">
        <f>M5+L5+K5+J5+I5+H5+G5+F5+E5+D5+C5+B5</f>
        <v>515692.95000000007</v>
      </c>
    </row>
    <row r="6" spans="1:14" ht="21.75" customHeight="1">
      <c r="A6" s="8" t="s">
        <v>27</v>
      </c>
      <c r="B6" s="9">
        <v>31191.36</v>
      </c>
      <c r="C6" s="9">
        <v>35326.56</v>
      </c>
      <c r="D6" s="9">
        <v>32654.63</v>
      </c>
      <c r="E6" s="9">
        <v>35174.53</v>
      </c>
      <c r="F6" s="9">
        <v>37081</v>
      </c>
      <c r="G6" s="9">
        <v>36410.48</v>
      </c>
      <c r="H6" s="9">
        <v>36672.24</v>
      </c>
      <c r="I6" s="4">
        <v>36805.17</v>
      </c>
      <c r="J6" s="4">
        <v>39751.04</v>
      </c>
      <c r="K6" s="4">
        <v>46648.5</v>
      </c>
      <c r="L6" s="4">
        <v>59625.9</v>
      </c>
      <c r="M6" s="9">
        <v>37848.24</v>
      </c>
      <c r="N6" s="5">
        <f aca="true" t="shared" si="0" ref="N6:N21">M6+L6+K6+J6+I6+H6+G6+F6+E6+D6+C6+B6</f>
        <v>465189.64999999997</v>
      </c>
    </row>
    <row r="7" spans="1:14" ht="19.5" customHeight="1">
      <c r="A7" s="8" t="s">
        <v>0</v>
      </c>
      <c r="B7" s="9">
        <v>51593.58</v>
      </c>
      <c r="C7" s="9">
        <v>62761.68</v>
      </c>
      <c r="D7" s="9">
        <v>73335.74</v>
      </c>
      <c r="E7" s="9">
        <v>45215.23</v>
      </c>
      <c r="F7" s="9">
        <v>65455.15</v>
      </c>
      <c r="G7" s="9">
        <v>55956.78</v>
      </c>
      <c r="H7" s="9">
        <v>54019.48</v>
      </c>
      <c r="I7" s="4">
        <v>69819.02</v>
      </c>
      <c r="J7" s="4">
        <v>65720.9</v>
      </c>
      <c r="K7" s="4">
        <v>67669.94</v>
      </c>
      <c r="L7" s="4">
        <v>79954.95</v>
      </c>
      <c r="M7" s="9">
        <v>59904.9</v>
      </c>
      <c r="N7" s="5">
        <f t="shared" si="0"/>
        <v>751407.35</v>
      </c>
    </row>
    <row r="8" spans="1:14" ht="23.25" customHeight="1">
      <c r="A8" s="8" t="s">
        <v>28</v>
      </c>
      <c r="B8" s="9">
        <v>46523.28</v>
      </c>
      <c r="C8" s="9">
        <v>55960.08</v>
      </c>
      <c r="D8" s="9">
        <v>46344.93</v>
      </c>
      <c r="E8" s="9">
        <v>51769.41</v>
      </c>
      <c r="F8" s="9">
        <v>56846.53</v>
      </c>
      <c r="G8" s="9">
        <v>46464.46</v>
      </c>
      <c r="H8" s="9">
        <v>57061.8</v>
      </c>
      <c r="I8" s="4">
        <v>46634.28</v>
      </c>
      <c r="J8" s="4">
        <v>51572.48</v>
      </c>
      <c r="K8" s="4">
        <v>65384.48</v>
      </c>
      <c r="L8" s="4">
        <v>70812.9</v>
      </c>
      <c r="M8" s="9">
        <v>59485.87</v>
      </c>
      <c r="N8" s="5">
        <f t="shared" si="0"/>
        <v>654860.5000000001</v>
      </c>
    </row>
    <row r="9" spans="1:14" ht="19.5" customHeight="1">
      <c r="A9" s="8" t="s">
        <v>29</v>
      </c>
      <c r="B9" s="9">
        <v>46800.69</v>
      </c>
      <c r="C9" s="16">
        <v>49745.55</v>
      </c>
      <c r="D9" s="9">
        <v>55309.33</v>
      </c>
      <c r="E9" s="9">
        <v>44139.29</v>
      </c>
      <c r="F9" s="9">
        <v>52382.69</v>
      </c>
      <c r="G9" s="9">
        <v>53727.94</v>
      </c>
      <c r="H9" s="9">
        <v>50969.99</v>
      </c>
      <c r="I9" s="4">
        <v>50271.56</v>
      </c>
      <c r="J9" s="4">
        <v>50642.86</v>
      </c>
      <c r="K9" s="4">
        <v>56720.76</v>
      </c>
      <c r="L9" s="4">
        <v>68968.76</v>
      </c>
      <c r="M9" s="9">
        <v>51620.18</v>
      </c>
      <c r="N9" s="5">
        <f t="shared" si="0"/>
        <v>631299.6000000001</v>
      </c>
    </row>
    <row r="10" spans="1:14" ht="41.25" customHeight="1">
      <c r="A10" s="8" t="s">
        <v>30</v>
      </c>
      <c r="B10" s="14">
        <v>37815.15</v>
      </c>
      <c r="C10" s="10">
        <v>42214.78</v>
      </c>
      <c r="D10" s="9">
        <v>42526.81</v>
      </c>
      <c r="E10" s="9">
        <v>42234.28</v>
      </c>
      <c r="F10" s="9">
        <v>42188.98</v>
      </c>
      <c r="G10" s="9">
        <v>42076.35</v>
      </c>
      <c r="H10" s="9">
        <v>42130.74</v>
      </c>
      <c r="I10" s="4">
        <v>41993.84</v>
      </c>
      <c r="J10" s="4">
        <v>42704.54</v>
      </c>
      <c r="K10" s="4">
        <v>44755.73</v>
      </c>
      <c r="L10" s="4">
        <v>48220.88</v>
      </c>
      <c r="M10" s="9">
        <v>29630.76</v>
      </c>
      <c r="N10" s="5">
        <f t="shared" si="0"/>
        <v>498492.83999999997</v>
      </c>
    </row>
    <row r="11" spans="1:14" ht="35.25" customHeight="1">
      <c r="A11" s="8" t="s">
        <v>31</v>
      </c>
      <c r="B11" s="14">
        <v>31381.41</v>
      </c>
      <c r="C11" s="10">
        <v>34540.44</v>
      </c>
      <c r="D11" s="9">
        <v>34752.92</v>
      </c>
      <c r="E11" s="9">
        <v>30295.45</v>
      </c>
      <c r="F11" s="9">
        <v>31801.49</v>
      </c>
      <c r="G11" s="9">
        <v>31778.88</v>
      </c>
      <c r="H11" s="9">
        <v>33160.54</v>
      </c>
      <c r="I11" s="4">
        <v>36095.76</v>
      </c>
      <c r="J11" s="4">
        <v>33113.87</v>
      </c>
      <c r="K11" s="4">
        <v>39826</v>
      </c>
      <c r="L11" s="4">
        <v>49116.31</v>
      </c>
      <c r="M11" s="9">
        <v>34888.52</v>
      </c>
      <c r="N11" s="5">
        <f t="shared" si="0"/>
        <v>420751.58999999997</v>
      </c>
    </row>
    <row r="12" spans="1:14" ht="24">
      <c r="A12" s="3" t="s">
        <v>1</v>
      </c>
      <c r="B12" s="15">
        <v>2410</v>
      </c>
      <c r="C12" s="10">
        <v>2720</v>
      </c>
      <c r="D12" s="4">
        <v>2600</v>
      </c>
      <c r="E12" s="4">
        <v>2680</v>
      </c>
      <c r="F12" s="4">
        <v>2760</v>
      </c>
      <c r="G12" s="4">
        <v>2720</v>
      </c>
      <c r="H12" s="4">
        <v>2680</v>
      </c>
      <c r="I12" s="4">
        <v>2680</v>
      </c>
      <c r="J12" s="4">
        <v>2650</v>
      </c>
      <c r="K12" s="4">
        <v>2850</v>
      </c>
      <c r="L12" s="4">
        <v>2960</v>
      </c>
      <c r="M12" s="10">
        <v>1850</v>
      </c>
      <c r="N12" s="5">
        <f t="shared" si="0"/>
        <v>31560</v>
      </c>
    </row>
    <row r="13" spans="1:14" ht="24">
      <c r="A13" s="3" t="s">
        <v>2</v>
      </c>
      <c r="B13" s="11">
        <v>17030</v>
      </c>
      <c r="C13" s="10">
        <v>22810</v>
      </c>
      <c r="D13" s="18">
        <v>28306</v>
      </c>
      <c r="E13" s="18">
        <v>23757</v>
      </c>
      <c r="F13" s="18">
        <v>22564</v>
      </c>
      <c r="G13" s="18">
        <v>26437</v>
      </c>
      <c r="H13" s="4">
        <v>26214</v>
      </c>
      <c r="I13" s="4">
        <v>26702</v>
      </c>
      <c r="J13" s="4">
        <v>26275</v>
      </c>
      <c r="K13" s="4">
        <v>30173</v>
      </c>
      <c r="L13" s="4">
        <v>35343</v>
      </c>
      <c r="M13" s="18">
        <v>20475</v>
      </c>
      <c r="N13" s="5">
        <f t="shared" si="0"/>
        <v>306086</v>
      </c>
    </row>
    <row r="14" spans="1:14" ht="24">
      <c r="A14" s="3" t="s">
        <v>18</v>
      </c>
      <c r="B14" s="11">
        <v>80820</v>
      </c>
      <c r="C14" s="10">
        <v>92395</v>
      </c>
      <c r="D14" s="18">
        <v>98770</v>
      </c>
      <c r="E14" s="18">
        <v>99360</v>
      </c>
      <c r="F14" s="18">
        <v>78670</v>
      </c>
      <c r="G14" s="18">
        <v>94610</v>
      </c>
      <c r="H14" s="4">
        <v>89955</v>
      </c>
      <c r="I14" s="4">
        <v>89400</v>
      </c>
      <c r="J14" s="4">
        <v>81780</v>
      </c>
      <c r="K14" s="4">
        <v>102100</v>
      </c>
      <c r="L14" s="4">
        <v>96465</v>
      </c>
      <c r="M14" s="18">
        <v>49850</v>
      </c>
      <c r="N14" s="5">
        <f t="shared" si="0"/>
        <v>1054175</v>
      </c>
    </row>
    <row r="15" spans="1:14" ht="12.75">
      <c r="A15" s="3" t="s">
        <v>3</v>
      </c>
      <c r="B15" s="11">
        <v>6892</v>
      </c>
      <c r="C15" s="10">
        <v>11490</v>
      </c>
      <c r="D15" s="11">
        <v>10475</v>
      </c>
      <c r="E15" s="11">
        <v>16178</v>
      </c>
      <c r="F15" s="11">
        <v>10827</v>
      </c>
      <c r="G15" s="11">
        <v>16237</v>
      </c>
      <c r="H15" s="4">
        <v>14827</v>
      </c>
      <c r="I15" s="4">
        <v>16439</v>
      </c>
      <c r="J15" s="4">
        <v>17192</v>
      </c>
      <c r="K15" s="4">
        <v>13999</v>
      </c>
      <c r="L15" s="4">
        <v>12863</v>
      </c>
      <c r="M15" s="11">
        <v>13104</v>
      </c>
      <c r="N15" s="5">
        <f t="shared" si="0"/>
        <v>160523</v>
      </c>
    </row>
    <row r="16" spans="1:14" ht="12.75">
      <c r="A16" s="3" t="s">
        <v>4</v>
      </c>
      <c r="B16" s="11">
        <v>13121</v>
      </c>
      <c r="C16" s="10">
        <v>21079.06</v>
      </c>
      <c r="D16" s="11">
        <v>19663</v>
      </c>
      <c r="E16" s="11">
        <v>31920</v>
      </c>
      <c r="F16" s="11">
        <v>16338</v>
      </c>
      <c r="G16" s="11">
        <v>16153</v>
      </c>
      <c r="H16" s="4">
        <v>16563</v>
      </c>
      <c r="I16" s="4">
        <v>29874</v>
      </c>
      <c r="J16" s="4">
        <v>16420</v>
      </c>
      <c r="K16" s="4">
        <v>19118</v>
      </c>
      <c r="L16" s="4">
        <v>19565</v>
      </c>
      <c r="M16" s="11">
        <v>16795</v>
      </c>
      <c r="N16" s="5">
        <f t="shared" si="0"/>
        <v>236609.06</v>
      </c>
    </row>
    <row r="17" spans="1:14" ht="24">
      <c r="A17" s="3" t="s">
        <v>25</v>
      </c>
      <c r="B17" s="11">
        <v>112770</v>
      </c>
      <c r="C17" s="10">
        <v>108964.94</v>
      </c>
      <c r="D17" s="11">
        <v>115285</v>
      </c>
      <c r="E17" s="11">
        <v>83315</v>
      </c>
      <c r="F17" s="11">
        <v>107645</v>
      </c>
      <c r="G17" s="11">
        <v>122130</v>
      </c>
      <c r="H17" s="4">
        <v>91805</v>
      </c>
      <c r="I17" s="4">
        <v>97975</v>
      </c>
      <c r="J17" s="4">
        <v>108265</v>
      </c>
      <c r="K17" s="4">
        <v>112825</v>
      </c>
      <c r="L17" s="4">
        <v>83215</v>
      </c>
      <c r="M17" s="11">
        <v>85300</v>
      </c>
      <c r="N17" s="5">
        <f t="shared" si="0"/>
        <v>1229494.94</v>
      </c>
    </row>
    <row r="18" spans="1:14" ht="24">
      <c r="A18" s="3" t="s">
        <v>26</v>
      </c>
      <c r="B18" s="12">
        <v>13866</v>
      </c>
      <c r="C18" s="10">
        <v>22064</v>
      </c>
      <c r="D18" s="12">
        <v>29707</v>
      </c>
      <c r="E18" s="12">
        <v>20732</v>
      </c>
      <c r="F18" s="12">
        <v>16778</v>
      </c>
      <c r="G18" s="12">
        <v>5727</v>
      </c>
      <c r="H18" s="4">
        <v>17407</v>
      </c>
      <c r="I18" s="4">
        <v>8858</v>
      </c>
      <c r="J18" s="4">
        <v>6671</v>
      </c>
      <c r="K18" s="4">
        <v>11420</v>
      </c>
      <c r="L18" s="4">
        <v>12605</v>
      </c>
      <c r="M18" s="12">
        <v>9977</v>
      </c>
      <c r="N18" s="5">
        <f t="shared" si="0"/>
        <v>175812</v>
      </c>
    </row>
    <row r="19" spans="1:14" ht="24.75" customHeight="1">
      <c r="A19" s="3" t="s">
        <v>24</v>
      </c>
      <c r="B19" s="12">
        <v>176065</v>
      </c>
      <c r="C19" s="10">
        <v>187425</v>
      </c>
      <c r="D19" s="12">
        <v>234540</v>
      </c>
      <c r="E19" s="12">
        <v>152520</v>
      </c>
      <c r="F19" s="12">
        <v>221655</v>
      </c>
      <c r="G19" s="12">
        <v>196350</v>
      </c>
      <c r="H19" s="4">
        <v>207715</v>
      </c>
      <c r="I19" s="4">
        <v>191725</v>
      </c>
      <c r="J19" s="4">
        <v>207390</v>
      </c>
      <c r="K19" s="4">
        <v>226885</v>
      </c>
      <c r="L19" s="4">
        <v>303995</v>
      </c>
      <c r="M19" s="12">
        <v>294775</v>
      </c>
      <c r="N19" s="5">
        <f t="shared" si="0"/>
        <v>2601040</v>
      </c>
    </row>
    <row r="20" spans="1:14" ht="12.75">
      <c r="A20" s="3" t="s">
        <v>5</v>
      </c>
      <c r="B20" s="13">
        <v>660</v>
      </c>
      <c r="C20" s="17">
        <v>780</v>
      </c>
      <c r="D20" s="13">
        <v>770</v>
      </c>
      <c r="E20" s="13">
        <v>770</v>
      </c>
      <c r="F20" s="13">
        <v>755</v>
      </c>
      <c r="G20" s="13">
        <v>770</v>
      </c>
      <c r="H20" s="4">
        <v>780</v>
      </c>
      <c r="I20" s="4">
        <v>1155</v>
      </c>
      <c r="J20" s="4">
        <v>770</v>
      </c>
      <c r="K20" s="4">
        <v>880</v>
      </c>
      <c r="L20" s="4">
        <v>1210</v>
      </c>
      <c r="M20" s="13">
        <v>920</v>
      </c>
      <c r="N20" s="5">
        <f t="shared" si="0"/>
        <v>10220</v>
      </c>
    </row>
    <row r="21" spans="1:14" ht="24">
      <c r="A21" s="8" t="s">
        <v>21</v>
      </c>
      <c r="B21" s="13">
        <v>5235</v>
      </c>
      <c r="C21" s="17">
        <v>5520</v>
      </c>
      <c r="D21" s="13">
        <v>5760</v>
      </c>
      <c r="E21" s="13">
        <v>5910</v>
      </c>
      <c r="F21" s="13">
        <v>5880</v>
      </c>
      <c r="G21" s="13">
        <v>5910</v>
      </c>
      <c r="H21" s="4">
        <v>6090</v>
      </c>
      <c r="I21" s="4">
        <v>5910</v>
      </c>
      <c r="J21" s="4">
        <v>5925</v>
      </c>
      <c r="K21" s="4">
        <v>6765</v>
      </c>
      <c r="L21" s="4">
        <v>8790</v>
      </c>
      <c r="M21" s="13">
        <v>5760</v>
      </c>
      <c r="N21" s="5">
        <f t="shared" si="0"/>
        <v>73455</v>
      </c>
    </row>
    <row r="22" spans="1:14" s="1" customFormat="1" ht="12.75">
      <c r="A22" s="6" t="s">
        <v>19</v>
      </c>
      <c r="B22" s="5">
        <f aca="true" t="shared" si="1" ref="B22:N22">SUM(B5:B21)</f>
        <v>712266.35</v>
      </c>
      <c r="C22" s="5">
        <f t="shared" si="1"/>
        <v>797911.56</v>
      </c>
      <c r="D22" s="5">
        <f t="shared" si="1"/>
        <v>873805</v>
      </c>
      <c r="E22" s="5">
        <f t="shared" si="1"/>
        <v>727659.8300000001</v>
      </c>
      <c r="F22" s="5">
        <f t="shared" si="1"/>
        <v>817289.6599999999</v>
      </c>
      <c r="G22" s="5">
        <f t="shared" si="1"/>
        <v>796710.23</v>
      </c>
      <c r="H22" s="5">
        <f t="shared" si="1"/>
        <v>793089.8099999999</v>
      </c>
      <c r="I22" s="5">
        <f t="shared" si="1"/>
        <v>792675.65</v>
      </c>
      <c r="J22" s="5">
        <f t="shared" si="1"/>
        <v>801770.49</v>
      </c>
      <c r="K22" s="5">
        <f t="shared" si="1"/>
        <v>898101.51</v>
      </c>
      <c r="L22" s="5">
        <f t="shared" si="1"/>
        <v>1011243.29</v>
      </c>
      <c r="M22" s="5">
        <f t="shared" si="1"/>
        <v>794146.1</v>
      </c>
      <c r="N22" s="5">
        <f t="shared" si="1"/>
        <v>9816669.48</v>
      </c>
    </row>
  </sheetData>
  <mergeCells count="1">
    <mergeCell ref="B2:L2"/>
  </mergeCells>
  <printOptions/>
  <pageMargins left="0.24" right="0.17" top="1" bottom="1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2022-02-28T14:45:19Z</cp:lastPrinted>
  <dcterms:created xsi:type="dcterms:W3CDTF">1996-10-14T23:33:28Z</dcterms:created>
  <dcterms:modified xsi:type="dcterms:W3CDTF">2023-02-01T11:20:15Z</dcterms:modified>
  <cp:category/>
  <cp:version/>
  <cp:contentType/>
  <cp:contentStatus/>
</cp:coreProperties>
</file>